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320" windowHeight="79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Sheet1!$A$1:$D$65</definedName>
  </definedNames>
  <calcPr calcId="124519"/>
</workbook>
</file>

<file path=xl/calcChain.xml><?xml version="1.0" encoding="utf-8"?>
<calcChain xmlns="http://schemas.openxmlformats.org/spreadsheetml/2006/main">
  <c r="I2" i="1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7"/>
  <c r="I48"/>
  <c r="I49"/>
  <c r="I50"/>
  <c r="I51"/>
  <c r="I52"/>
  <c r="I53"/>
  <c r="I54"/>
  <c r="I55"/>
  <c r="I56"/>
  <c r="I58"/>
  <c r="I59"/>
  <c r="I60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4"/>
  <c r="I85"/>
  <c r="I86"/>
  <c r="I87"/>
  <c r="I88"/>
  <c r="I89"/>
  <c r="I90"/>
  <c r="I91"/>
  <c r="I92"/>
  <c r="I93"/>
  <c r="H100"/>
</calcChain>
</file>

<file path=xl/sharedStrings.xml><?xml version="1.0" encoding="utf-8"?>
<sst xmlns="http://schemas.openxmlformats.org/spreadsheetml/2006/main" count="296" uniqueCount="204">
  <si>
    <t>broj indeksa</t>
  </si>
  <si>
    <t>ime I prezime</t>
  </si>
  <si>
    <t>kolokvijum</t>
  </si>
  <si>
    <t>završni ispit</t>
  </si>
  <si>
    <t>prisustvo</t>
  </si>
  <si>
    <t>domaći I</t>
  </si>
  <si>
    <t>domaći II</t>
  </si>
  <si>
    <t>241/11</t>
  </si>
  <si>
    <t>Mušović Mersiha</t>
  </si>
  <si>
    <t>193/11</t>
  </si>
  <si>
    <t>Jeknić Anđela</t>
  </si>
  <si>
    <t>35/11</t>
  </si>
  <si>
    <t>Drašković Vasja</t>
  </si>
  <si>
    <t>116/11</t>
  </si>
  <si>
    <t>Maksimović Mirjana</t>
  </si>
  <si>
    <t>18/11</t>
  </si>
  <si>
    <t>Marković Ivana</t>
  </si>
  <si>
    <t>68/11</t>
  </si>
  <si>
    <t>Lukić Luka</t>
  </si>
  <si>
    <t>134/11</t>
  </si>
  <si>
    <t>Đukić Danijela</t>
  </si>
  <si>
    <t>88/11</t>
  </si>
  <si>
    <t>Miličić Milena</t>
  </si>
  <si>
    <t>431/11</t>
  </si>
  <si>
    <t>Damjanović Dražen</t>
  </si>
  <si>
    <t>359/11</t>
  </si>
  <si>
    <t>Lakićević Aleksandar</t>
  </si>
  <si>
    <t>195/11</t>
  </si>
  <si>
    <t>Đeković Petar</t>
  </si>
  <si>
    <t>7/11</t>
  </si>
  <si>
    <t>Damjanović Milena</t>
  </si>
  <si>
    <t>Muratović Ermina</t>
  </si>
  <si>
    <t>58/11</t>
  </si>
  <si>
    <t>Milošević Katarina</t>
  </si>
  <si>
    <t>22/11</t>
  </si>
  <si>
    <t>Marković Ana</t>
  </si>
  <si>
    <t>74/11</t>
  </si>
  <si>
    <t>Mandić Dragana</t>
  </si>
  <si>
    <t>43/11</t>
  </si>
  <si>
    <t>Dušović Edita</t>
  </si>
  <si>
    <t>56/11</t>
  </si>
  <si>
    <t>Đokić Dijana</t>
  </si>
  <si>
    <t>9/11</t>
  </si>
  <si>
    <t>Lalović Staša</t>
  </si>
  <si>
    <t>11/11</t>
  </si>
  <si>
    <t>Lakićević Anđela</t>
  </si>
  <si>
    <t>120/11</t>
  </si>
  <si>
    <t>Mrkić Luka</t>
  </si>
  <si>
    <t>97/11</t>
  </si>
  <si>
    <t>Mustafić Edina</t>
  </si>
  <si>
    <t>21/11</t>
  </si>
  <si>
    <t>Čelebić Nikola</t>
  </si>
  <si>
    <t>33/11</t>
  </si>
  <si>
    <t>Lakić Vukan</t>
  </si>
  <si>
    <t>83/11</t>
  </si>
  <si>
    <t>Dašić Milena</t>
  </si>
  <si>
    <t>89/11</t>
  </si>
  <si>
    <t>Matović Andrea</t>
  </si>
  <si>
    <t>108/11</t>
  </si>
  <si>
    <t>Miljanić Katarina</t>
  </si>
  <si>
    <t>Đurović Luka</t>
  </si>
  <si>
    <t>202/11</t>
  </si>
  <si>
    <t>Dasharami Edona</t>
  </si>
  <si>
    <t>453/11</t>
  </si>
  <si>
    <t>Đukić Vasilije</t>
  </si>
  <si>
    <t>495/11</t>
  </si>
  <si>
    <t>Lopičić Janko</t>
  </si>
  <si>
    <t>404/11</t>
  </si>
  <si>
    <t>Laković Miloš</t>
  </si>
  <si>
    <t>2/11</t>
  </si>
  <si>
    <t>Đurđevac Marija</t>
  </si>
  <si>
    <t>398/11</t>
  </si>
  <si>
    <t>Marković Milovan</t>
  </si>
  <si>
    <t>67/11</t>
  </si>
  <si>
    <t>Dendić Ana</t>
  </si>
  <si>
    <t>96/11</t>
  </si>
  <si>
    <t>Medenica Filip</t>
  </si>
  <si>
    <t>139/11</t>
  </si>
  <si>
    <t>Džuverović Emilija</t>
  </si>
  <si>
    <t>94/11</t>
  </si>
  <si>
    <t>Čađenović Jovana</t>
  </si>
  <si>
    <t>362/11</t>
  </si>
  <si>
    <t>Đurović Jovana</t>
  </si>
  <si>
    <t>180/10</t>
  </si>
  <si>
    <t>Duković Adnan</t>
  </si>
  <si>
    <t>244/10</t>
  </si>
  <si>
    <t>Kovačević Milica</t>
  </si>
  <si>
    <t>188/11</t>
  </si>
  <si>
    <t>Ljekočević Marina</t>
  </si>
  <si>
    <t>208/11</t>
  </si>
  <si>
    <t>Lekić Marija</t>
  </si>
  <si>
    <t>255/11</t>
  </si>
  <si>
    <t>Domazetović Anja</t>
  </si>
  <si>
    <t>271/11</t>
  </si>
  <si>
    <t>Maslać Jovana</t>
  </si>
  <si>
    <t>397/11</t>
  </si>
  <si>
    <t>Đurović Ana Marija</t>
  </si>
  <si>
    <t>298/11</t>
  </si>
  <si>
    <t>Martinović Dragana</t>
  </si>
  <si>
    <t>288/11</t>
  </si>
  <si>
    <t>Marinović Kristina</t>
  </si>
  <si>
    <t>360/11</t>
  </si>
  <si>
    <t>Đurašević Jovan</t>
  </si>
  <si>
    <t>294/11</t>
  </si>
  <si>
    <t>329/11</t>
  </si>
  <si>
    <t>Marković Dženana</t>
  </si>
  <si>
    <t>320/11</t>
  </si>
  <si>
    <t>Drobnjak Marija</t>
  </si>
  <si>
    <t>221/11</t>
  </si>
  <si>
    <t>Doderović Dejan</t>
  </si>
  <si>
    <t>250/11</t>
  </si>
  <si>
    <t>Đurašković Vukašin</t>
  </si>
  <si>
    <t>223/11</t>
  </si>
  <si>
    <t>Mrdak Jelena</t>
  </si>
  <si>
    <t>334/11</t>
  </si>
  <si>
    <t>Milačić Miloš</t>
  </si>
  <si>
    <t>239/11</t>
  </si>
  <si>
    <t>Babović Aleksandra</t>
  </si>
  <si>
    <t>12/11</t>
  </si>
  <si>
    <t>Đurnić Ilija</t>
  </si>
  <si>
    <t>15/11</t>
  </si>
  <si>
    <t>Mićović Anđela</t>
  </si>
  <si>
    <t>357/11</t>
  </si>
  <si>
    <t>Đukanović Ana</t>
  </si>
  <si>
    <t>476/11</t>
  </si>
  <si>
    <t>Ćosović Milanka</t>
  </si>
  <si>
    <t>423/11</t>
  </si>
  <si>
    <t>Čarapić Nemanja</t>
  </si>
  <si>
    <t>473/11</t>
  </si>
  <si>
    <t>Mimović Denis</t>
  </si>
  <si>
    <t>411/11</t>
  </si>
  <si>
    <t>Mirković Anđela</t>
  </si>
  <si>
    <t>205/11</t>
  </si>
  <si>
    <t>Džaković Svetlana</t>
  </si>
  <si>
    <t>348/11</t>
  </si>
  <si>
    <t>Merdović Dragana</t>
  </si>
  <si>
    <t>466/11</t>
  </si>
  <si>
    <t>Milović Stefan</t>
  </si>
  <si>
    <t>287/11</t>
  </si>
  <si>
    <t>Đuretić Milica</t>
  </si>
  <si>
    <t>39/11</t>
  </si>
  <si>
    <t>Čabarkapa Ana</t>
  </si>
  <si>
    <t>127/11</t>
  </si>
  <si>
    <t>Đokić Valjbona</t>
  </si>
  <si>
    <t>26/11</t>
  </si>
  <si>
    <t>Dušević Marija</t>
  </si>
  <si>
    <t>245/10</t>
  </si>
  <si>
    <t>Drašković Marija</t>
  </si>
  <si>
    <t>133/11</t>
  </si>
  <si>
    <t>77/11</t>
  </si>
  <si>
    <t>469/11</t>
  </si>
  <si>
    <t>220/11</t>
  </si>
  <si>
    <t>Čobeljić Milica</t>
  </si>
  <si>
    <t>236/11</t>
  </si>
  <si>
    <t>Ćetković Andrijana</t>
  </si>
  <si>
    <t>336/11</t>
  </si>
  <si>
    <t>Mijović Rajko</t>
  </si>
  <si>
    <t>301/11</t>
  </si>
  <si>
    <t>Matović Aleksandra</t>
  </si>
  <si>
    <t>392/11</t>
  </si>
  <si>
    <t>Minić Gorčin</t>
  </si>
  <si>
    <t>311/11</t>
  </si>
  <si>
    <t>Milanović Marija</t>
  </si>
  <si>
    <t>213/11</t>
  </si>
  <si>
    <t>395/11</t>
  </si>
  <si>
    <t>Mijović Neda</t>
  </si>
  <si>
    <t>371/11</t>
  </si>
  <si>
    <t>Dervišević Haris</t>
  </si>
  <si>
    <t>382/11</t>
  </si>
  <si>
    <t>265/11</t>
  </si>
  <si>
    <t>Šaletić Anđela</t>
  </si>
  <si>
    <t>279/11</t>
  </si>
  <si>
    <t>331/11</t>
  </si>
  <si>
    <t>Koprivica Nemanja</t>
  </si>
  <si>
    <t>254/11</t>
  </si>
  <si>
    <t>Bogojević Marina</t>
  </si>
  <si>
    <t>204/10</t>
  </si>
  <si>
    <t>Destanović Magbula</t>
  </si>
  <si>
    <t>417/11</t>
  </si>
  <si>
    <t>Ercegović Vuk</t>
  </si>
  <si>
    <t>Lalatović Mašan</t>
  </si>
  <si>
    <t>Mijović Maja</t>
  </si>
  <si>
    <t>/</t>
  </si>
  <si>
    <t xml:space="preserve">  </t>
  </si>
  <si>
    <t>386/11</t>
  </si>
  <si>
    <t>Matijašević Luka</t>
  </si>
  <si>
    <t>B</t>
  </si>
  <si>
    <t>F</t>
  </si>
  <si>
    <t>D</t>
  </si>
  <si>
    <t>E</t>
  </si>
  <si>
    <t>C</t>
  </si>
  <si>
    <t>A</t>
  </si>
  <si>
    <t>Dubljević Jelena</t>
  </si>
  <si>
    <t>369/11</t>
  </si>
  <si>
    <t>Minić Mladen</t>
  </si>
  <si>
    <r>
      <t>17.5/</t>
    </r>
    <r>
      <rPr>
        <b/>
        <sz val="11"/>
        <color rgb="FF000000"/>
        <rFont val="Calibri"/>
        <family val="2"/>
        <scheme val="minor"/>
      </rPr>
      <t>16.75</t>
    </r>
  </si>
  <si>
    <t>439/10</t>
  </si>
  <si>
    <t>Faruk Dukaj</t>
  </si>
  <si>
    <r>
      <t>20.5/</t>
    </r>
    <r>
      <rPr>
        <b/>
        <sz val="11"/>
        <color rgb="FF000000"/>
        <rFont val="Calibri"/>
        <family val="2"/>
        <scheme val="minor"/>
      </rPr>
      <t>18.5</t>
    </r>
  </si>
  <si>
    <t>72/11</t>
  </si>
  <si>
    <t>Nikolić Miloš</t>
  </si>
  <si>
    <r>
      <t>26/</t>
    </r>
    <r>
      <rPr>
        <b/>
        <sz val="11"/>
        <color rgb="FF000000"/>
        <rFont val="Calibri"/>
        <family val="2"/>
        <scheme val="minor"/>
      </rPr>
      <t>25</t>
    </r>
  </si>
  <si>
    <r>
      <t>10/</t>
    </r>
    <r>
      <rPr>
        <b/>
        <sz val="11"/>
        <color rgb="FF000000"/>
        <rFont val="Calibri"/>
        <family val="2"/>
        <scheme val="minor"/>
      </rPr>
      <t>6.5</t>
    </r>
  </si>
  <si>
    <t>37/29.75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</si>
</sst>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49" fontId="2" fillId="0" borderId="0" xfId="0" applyNumberFormat="1" applyFont="1"/>
    <xf numFmtId="49" fontId="0" fillId="0" borderId="0" xfId="0" applyNumberFormat="1"/>
    <xf numFmtId="0" fontId="1" fillId="0" borderId="0" xfId="0" applyFont="1"/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0"/>
  <sheetViews>
    <sheetView tabSelected="1" topLeftCell="A42" workbookViewId="0">
      <selection activeCell="J74" sqref="J74"/>
    </sheetView>
  </sheetViews>
  <sheetFormatPr defaultRowHeight="15"/>
  <cols>
    <col min="1" max="1" width="11.5703125" customWidth="1"/>
    <col min="2" max="2" width="19.85546875" customWidth="1"/>
    <col min="3" max="3" width="13.5703125" customWidth="1"/>
    <col min="4" max="5" width="13.2851562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14">
      <c r="A2" s="1" t="s">
        <v>58</v>
      </c>
      <c r="B2" s="1" t="s">
        <v>59</v>
      </c>
      <c r="C2" s="2">
        <v>34.5</v>
      </c>
      <c r="D2" s="5">
        <v>37.5</v>
      </c>
      <c r="E2">
        <v>2</v>
      </c>
      <c r="I2">
        <f t="shared" ref="I2:I33" si="0">SUM(C2:H2)</f>
        <v>74</v>
      </c>
      <c r="J2" t="s">
        <v>190</v>
      </c>
    </row>
    <row r="3" spans="1:14">
      <c r="A3" s="3" t="s">
        <v>44</v>
      </c>
      <c r="B3" s="1" t="s">
        <v>45</v>
      </c>
      <c r="C3" s="2">
        <v>36</v>
      </c>
      <c r="D3" s="5">
        <v>30.5</v>
      </c>
      <c r="E3">
        <v>4</v>
      </c>
      <c r="I3">
        <f t="shared" si="0"/>
        <v>70.5</v>
      </c>
      <c r="J3" t="s">
        <v>190</v>
      </c>
    </row>
    <row r="4" spans="1:14">
      <c r="A4" s="1" t="s">
        <v>13</v>
      </c>
      <c r="B4" s="1" t="s">
        <v>14</v>
      </c>
      <c r="C4" s="2">
        <v>37</v>
      </c>
      <c r="D4" s="5">
        <v>38</v>
      </c>
      <c r="E4">
        <v>4</v>
      </c>
      <c r="F4">
        <v>2</v>
      </c>
      <c r="G4">
        <v>2</v>
      </c>
      <c r="I4">
        <f t="shared" si="0"/>
        <v>83</v>
      </c>
      <c r="J4" t="s">
        <v>186</v>
      </c>
    </row>
    <row r="5" spans="1:14">
      <c r="A5" s="4" t="s">
        <v>118</v>
      </c>
      <c r="B5" s="1" t="s">
        <v>119</v>
      </c>
      <c r="C5" s="2">
        <v>30.25</v>
      </c>
      <c r="D5" s="5">
        <v>35.25</v>
      </c>
      <c r="E5">
        <v>4</v>
      </c>
      <c r="F5">
        <v>2</v>
      </c>
      <c r="I5">
        <f t="shared" si="0"/>
        <v>71.5</v>
      </c>
      <c r="J5" t="s">
        <v>190</v>
      </c>
    </row>
    <row r="6" spans="1:14">
      <c r="A6" s="1" t="s">
        <v>46</v>
      </c>
      <c r="B6" s="1" t="s">
        <v>47</v>
      </c>
      <c r="C6" s="2">
        <v>38</v>
      </c>
      <c r="D6" s="5">
        <v>44.5</v>
      </c>
      <c r="E6">
        <v>2</v>
      </c>
      <c r="F6">
        <v>2</v>
      </c>
      <c r="I6">
        <f t="shared" si="0"/>
        <v>86.5</v>
      </c>
      <c r="J6" t="s">
        <v>186</v>
      </c>
      <c r="N6" t="s">
        <v>183</v>
      </c>
    </row>
    <row r="7" spans="1:14">
      <c r="A7" s="1" t="s">
        <v>142</v>
      </c>
      <c r="B7" s="1" t="s">
        <v>143</v>
      </c>
      <c r="C7" s="2">
        <v>36.5</v>
      </c>
      <c r="D7" s="5">
        <v>45.5</v>
      </c>
      <c r="E7">
        <v>4</v>
      </c>
      <c r="F7">
        <v>2</v>
      </c>
      <c r="G7">
        <v>2</v>
      </c>
      <c r="I7">
        <f t="shared" si="0"/>
        <v>90</v>
      </c>
      <c r="J7" t="s">
        <v>191</v>
      </c>
    </row>
    <row r="8" spans="1:14">
      <c r="A8" s="1" t="s">
        <v>148</v>
      </c>
      <c r="B8" s="1" t="s">
        <v>31</v>
      </c>
      <c r="C8" s="2">
        <v>28.5</v>
      </c>
      <c r="D8" s="5">
        <v>20</v>
      </c>
      <c r="E8">
        <v>1</v>
      </c>
      <c r="F8">
        <v>0.5</v>
      </c>
      <c r="I8">
        <f t="shared" si="0"/>
        <v>50</v>
      </c>
      <c r="J8" t="s">
        <v>189</v>
      </c>
    </row>
    <row r="9" spans="1:14">
      <c r="A9" s="1" t="s">
        <v>19</v>
      </c>
      <c r="B9" s="1" t="s">
        <v>20</v>
      </c>
      <c r="C9" s="2">
        <v>25</v>
      </c>
      <c r="D9" s="5">
        <v>35.5</v>
      </c>
      <c r="E9">
        <v>0.5</v>
      </c>
      <c r="F9">
        <v>2</v>
      </c>
      <c r="I9">
        <f t="shared" si="0"/>
        <v>63</v>
      </c>
      <c r="J9" t="s">
        <v>188</v>
      </c>
    </row>
    <row r="10" spans="1:14">
      <c r="A10" s="1" t="s">
        <v>77</v>
      </c>
      <c r="B10" s="1" t="s">
        <v>78</v>
      </c>
      <c r="C10" s="2">
        <v>33.75</v>
      </c>
      <c r="D10" s="5">
        <v>34</v>
      </c>
      <c r="E10" t="s">
        <v>182</v>
      </c>
      <c r="I10">
        <f t="shared" si="0"/>
        <v>67.75</v>
      </c>
      <c r="J10" t="s">
        <v>188</v>
      </c>
    </row>
    <row r="11" spans="1:14">
      <c r="A11" s="4" t="s">
        <v>120</v>
      </c>
      <c r="B11" s="1" t="s">
        <v>121</v>
      </c>
      <c r="C11" s="2">
        <v>36</v>
      </c>
      <c r="D11" s="5">
        <v>36.5</v>
      </c>
      <c r="E11">
        <v>4</v>
      </c>
      <c r="F11">
        <v>2</v>
      </c>
      <c r="G11">
        <v>2</v>
      </c>
      <c r="I11">
        <f t="shared" si="0"/>
        <v>80.5</v>
      </c>
      <c r="J11" t="s">
        <v>186</v>
      </c>
    </row>
    <row r="12" spans="1:14">
      <c r="A12" s="1" t="s">
        <v>15</v>
      </c>
      <c r="B12" s="1" t="s">
        <v>16</v>
      </c>
      <c r="C12" s="2">
        <v>27</v>
      </c>
      <c r="D12" s="5">
        <v>25.5</v>
      </c>
      <c r="E12">
        <v>1</v>
      </c>
      <c r="I12">
        <f t="shared" si="0"/>
        <v>53.5</v>
      </c>
      <c r="J12" t="s">
        <v>189</v>
      </c>
    </row>
    <row r="13" spans="1:14">
      <c r="A13" s="1" t="s">
        <v>83</v>
      </c>
      <c r="B13" s="1" t="s">
        <v>84</v>
      </c>
      <c r="C13" s="2">
        <v>21</v>
      </c>
      <c r="D13" s="5">
        <v>26</v>
      </c>
      <c r="E13">
        <v>0.5</v>
      </c>
      <c r="F13">
        <v>2</v>
      </c>
      <c r="G13">
        <v>2</v>
      </c>
      <c r="I13">
        <f t="shared" si="0"/>
        <v>51.5</v>
      </c>
      <c r="J13" t="s">
        <v>189</v>
      </c>
    </row>
    <row r="14" spans="1:14">
      <c r="A14" s="1" t="s">
        <v>87</v>
      </c>
      <c r="B14" s="1" t="s">
        <v>88</v>
      </c>
      <c r="C14" s="2">
        <v>22</v>
      </c>
      <c r="D14" s="5">
        <v>26</v>
      </c>
      <c r="E14">
        <v>2</v>
      </c>
      <c r="I14">
        <f t="shared" si="0"/>
        <v>50</v>
      </c>
      <c r="J14" t="s">
        <v>189</v>
      </c>
    </row>
    <row r="15" spans="1:14">
      <c r="A15" s="1" t="s">
        <v>9</v>
      </c>
      <c r="B15" s="1" t="s">
        <v>10</v>
      </c>
      <c r="C15" s="2">
        <v>24.25</v>
      </c>
      <c r="D15" s="5">
        <v>28.5</v>
      </c>
      <c r="E15">
        <v>2</v>
      </c>
      <c r="I15">
        <f t="shared" si="0"/>
        <v>54.75</v>
      </c>
      <c r="J15" t="s">
        <v>189</v>
      </c>
    </row>
    <row r="16" spans="1:14">
      <c r="A16" s="1" t="s">
        <v>27</v>
      </c>
      <c r="B16" s="1" t="s">
        <v>28</v>
      </c>
      <c r="C16" s="2">
        <v>30.5</v>
      </c>
      <c r="D16" s="5"/>
      <c r="E16" t="s">
        <v>182</v>
      </c>
      <c r="I16">
        <f t="shared" si="0"/>
        <v>30.5</v>
      </c>
      <c r="J16" t="s">
        <v>187</v>
      </c>
    </row>
    <row r="17" spans="1:10">
      <c r="A17" s="3" t="s">
        <v>69</v>
      </c>
      <c r="B17" s="1" t="s">
        <v>70</v>
      </c>
      <c r="C17" s="2">
        <v>39</v>
      </c>
      <c r="D17" s="5">
        <v>30.5</v>
      </c>
      <c r="E17">
        <v>4</v>
      </c>
      <c r="F17">
        <v>2</v>
      </c>
      <c r="G17">
        <v>2</v>
      </c>
      <c r="I17">
        <f t="shared" si="0"/>
        <v>77.5</v>
      </c>
      <c r="J17" t="s">
        <v>190</v>
      </c>
    </row>
    <row r="18" spans="1:10">
      <c r="A18" s="1" t="s">
        <v>61</v>
      </c>
      <c r="B18" s="1" t="s">
        <v>62</v>
      </c>
      <c r="C18" s="2">
        <v>20.5</v>
      </c>
      <c r="D18" s="5">
        <v>30.75</v>
      </c>
      <c r="E18">
        <v>1</v>
      </c>
      <c r="I18">
        <f t="shared" si="0"/>
        <v>52.25</v>
      </c>
      <c r="J18" t="s">
        <v>189</v>
      </c>
    </row>
    <row r="19" spans="1:10">
      <c r="A19" s="4" t="s">
        <v>132</v>
      </c>
      <c r="B19" s="1" t="s">
        <v>133</v>
      </c>
      <c r="C19" s="6">
        <v>15.75</v>
      </c>
      <c r="D19" s="5">
        <v>18.5</v>
      </c>
      <c r="E19" t="s">
        <v>182</v>
      </c>
      <c r="I19">
        <f t="shared" si="0"/>
        <v>34.25</v>
      </c>
      <c r="J19" t="s">
        <v>187</v>
      </c>
    </row>
    <row r="20" spans="1:10">
      <c r="A20" s="1" t="s">
        <v>89</v>
      </c>
      <c r="B20" s="1" t="s">
        <v>90</v>
      </c>
      <c r="C20" s="2">
        <v>25</v>
      </c>
      <c r="D20" s="5">
        <v>34</v>
      </c>
      <c r="E20">
        <v>1</v>
      </c>
      <c r="I20">
        <f t="shared" si="0"/>
        <v>60</v>
      </c>
      <c r="J20" t="s">
        <v>188</v>
      </c>
    </row>
    <row r="21" spans="1:10">
      <c r="A21" s="1" t="s">
        <v>50</v>
      </c>
      <c r="B21" s="1" t="s">
        <v>51</v>
      </c>
      <c r="C21" s="2">
        <v>39</v>
      </c>
      <c r="D21" s="5">
        <v>37</v>
      </c>
      <c r="E21">
        <v>4</v>
      </c>
      <c r="F21">
        <v>2</v>
      </c>
      <c r="G21">
        <v>2</v>
      </c>
      <c r="I21">
        <f t="shared" si="0"/>
        <v>84</v>
      </c>
      <c r="J21" t="s">
        <v>186</v>
      </c>
    </row>
    <row r="22" spans="1:10">
      <c r="A22" s="1" t="s">
        <v>34</v>
      </c>
      <c r="B22" s="1" t="s">
        <v>35</v>
      </c>
      <c r="C22" s="2">
        <v>40.5</v>
      </c>
      <c r="D22" s="5">
        <v>50</v>
      </c>
      <c r="E22">
        <v>4</v>
      </c>
      <c r="I22">
        <f t="shared" si="0"/>
        <v>94.5</v>
      </c>
      <c r="J22" t="s">
        <v>191</v>
      </c>
    </row>
    <row r="23" spans="1:10">
      <c r="A23" s="1" t="s">
        <v>163</v>
      </c>
      <c r="B23" s="1" t="s">
        <v>181</v>
      </c>
      <c r="C23" s="2">
        <v>32.25</v>
      </c>
      <c r="D23" s="5">
        <v>35.5</v>
      </c>
      <c r="E23">
        <v>4</v>
      </c>
      <c r="F23">
        <v>2</v>
      </c>
      <c r="G23">
        <v>2</v>
      </c>
      <c r="I23">
        <f t="shared" si="0"/>
        <v>75.75</v>
      </c>
      <c r="J23" t="s">
        <v>190</v>
      </c>
    </row>
    <row r="24" spans="1:10">
      <c r="A24" s="1" t="s">
        <v>151</v>
      </c>
      <c r="B24" s="1" t="s">
        <v>152</v>
      </c>
      <c r="C24" s="2">
        <v>33</v>
      </c>
      <c r="D24" s="5">
        <v>33.5</v>
      </c>
      <c r="E24">
        <v>2</v>
      </c>
      <c r="F24">
        <v>2</v>
      </c>
      <c r="G24">
        <v>2</v>
      </c>
      <c r="I24">
        <f t="shared" si="0"/>
        <v>72.5</v>
      </c>
      <c r="J24" t="s">
        <v>190</v>
      </c>
    </row>
    <row r="25" spans="1:10">
      <c r="A25" s="1" t="s">
        <v>108</v>
      </c>
      <c r="B25" s="1" t="s">
        <v>109</v>
      </c>
      <c r="C25" s="2">
        <v>20</v>
      </c>
      <c r="D25" s="5">
        <v>32</v>
      </c>
      <c r="E25">
        <v>4</v>
      </c>
      <c r="F25">
        <v>2</v>
      </c>
      <c r="G25">
        <v>2</v>
      </c>
      <c r="I25">
        <f t="shared" si="0"/>
        <v>60</v>
      </c>
      <c r="J25" t="s">
        <v>188</v>
      </c>
    </row>
    <row r="26" spans="1:10">
      <c r="A26" s="4" t="s">
        <v>112</v>
      </c>
      <c r="B26" s="1" t="s">
        <v>113</v>
      </c>
      <c r="C26" s="2">
        <v>28.5</v>
      </c>
      <c r="D26" s="5"/>
      <c r="I26">
        <f t="shared" si="0"/>
        <v>28.5</v>
      </c>
      <c r="J26" t="s">
        <v>187</v>
      </c>
    </row>
    <row r="27" spans="1:10">
      <c r="A27" s="4" t="s">
        <v>153</v>
      </c>
      <c r="B27" s="1" t="s">
        <v>154</v>
      </c>
      <c r="C27" s="2">
        <v>31</v>
      </c>
      <c r="D27" s="5">
        <v>26.5</v>
      </c>
      <c r="E27">
        <v>2</v>
      </c>
      <c r="F27">
        <v>2</v>
      </c>
      <c r="G27">
        <v>2</v>
      </c>
      <c r="I27">
        <f t="shared" si="0"/>
        <v>63.5</v>
      </c>
      <c r="J27" t="s">
        <v>188</v>
      </c>
    </row>
    <row r="28" spans="1:10">
      <c r="A28" s="4" t="s">
        <v>116</v>
      </c>
      <c r="B28" s="1" t="s">
        <v>117</v>
      </c>
      <c r="C28" s="2">
        <v>25.25</v>
      </c>
      <c r="D28" s="5"/>
      <c r="I28">
        <f t="shared" si="0"/>
        <v>25.25</v>
      </c>
      <c r="J28" t="s">
        <v>187</v>
      </c>
    </row>
    <row r="29" spans="1:10">
      <c r="A29" s="1" t="s">
        <v>7</v>
      </c>
      <c r="B29" s="1" t="s">
        <v>8</v>
      </c>
      <c r="C29" s="2" t="s">
        <v>198</v>
      </c>
      <c r="D29" s="5">
        <v>21.5</v>
      </c>
      <c r="E29">
        <v>0.5</v>
      </c>
      <c r="I29">
        <f t="shared" si="0"/>
        <v>22</v>
      </c>
      <c r="J29" t="s">
        <v>187</v>
      </c>
    </row>
    <row r="30" spans="1:10">
      <c r="A30" s="1" t="s">
        <v>85</v>
      </c>
      <c r="B30" s="1" t="s">
        <v>86</v>
      </c>
      <c r="C30" s="2">
        <v>24.5</v>
      </c>
      <c r="D30" s="5">
        <v>7</v>
      </c>
      <c r="I30">
        <f t="shared" si="0"/>
        <v>31.5</v>
      </c>
      <c r="J30" t="s">
        <v>187</v>
      </c>
    </row>
    <row r="31" spans="1:10">
      <c r="A31" s="1" t="s">
        <v>146</v>
      </c>
      <c r="B31" s="1" t="s">
        <v>147</v>
      </c>
      <c r="C31" s="2"/>
      <c r="D31" s="5">
        <v>4.5</v>
      </c>
      <c r="I31">
        <f t="shared" si="0"/>
        <v>4.5</v>
      </c>
      <c r="J31" t="s">
        <v>187</v>
      </c>
    </row>
    <row r="32" spans="1:10">
      <c r="A32" s="1" t="s">
        <v>110</v>
      </c>
      <c r="B32" s="1" t="s">
        <v>111</v>
      </c>
      <c r="C32" s="2">
        <v>31.75</v>
      </c>
      <c r="D32" s="5">
        <v>43</v>
      </c>
      <c r="E32">
        <v>4</v>
      </c>
      <c r="F32">
        <v>2</v>
      </c>
      <c r="I32">
        <f t="shared" si="0"/>
        <v>80.75</v>
      </c>
      <c r="J32" t="s">
        <v>186</v>
      </c>
    </row>
    <row r="33" spans="1:10">
      <c r="A33" s="1" t="s">
        <v>174</v>
      </c>
      <c r="B33" s="1" t="s">
        <v>175</v>
      </c>
      <c r="C33" s="2">
        <v>21</v>
      </c>
      <c r="D33" s="5">
        <v>29</v>
      </c>
      <c r="E33">
        <v>3</v>
      </c>
      <c r="F33">
        <v>2</v>
      </c>
      <c r="G33">
        <v>2</v>
      </c>
      <c r="I33">
        <f t="shared" si="0"/>
        <v>57</v>
      </c>
      <c r="J33" t="s">
        <v>189</v>
      </c>
    </row>
    <row r="34" spans="1:10">
      <c r="A34" s="1" t="s">
        <v>91</v>
      </c>
      <c r="B34" s="1" t="s">
        <v>92</v>
      </c>
      <c r="C34" s="2">
        <v>26</v>
      </c>
      <c r="D34" s="5">
        <v>31.5</v>
      </c>
      <c r="E34">
        <v>3</v>
      </c>
      <c r="F34">
        <v>2</v>
      </c>
      <c r="G34">
        <v>2</v>
      </c>
      <c r="I34">
        <f t="shared" ref="I34:I67" si="1">SUM(C34:H34)</f>
        <v>64.5</v>
      </c>
      <c r="J34" t="s">
        <v>188</v>
      </c>
    </row>
    <row r="35" spans="1:10">
      <c r="A35" s="1" t="s">
        <v>169</v>
      </c>
      <c r="B35" s="1" t="s">
        <v>170</v>
      </c>
      <c r="C35" s="2">
        <v>30</v>
      </c>
      <c r="D35" s="5">
        <v>32</v>
      </c>
      <c r="I35">
        <f t="shared" si="1"/>
        <v>62</v>
      </c>
      <c r="J35" t="s">
        <v>188</v>
      </c>
    </row>
    <row r="36" spans="1:10">
      <c r="A36" s="1" t="s">
        <v>144</v>
      </c>
      <c r="B36" s="1" t="s">
        <v>145</v>
      </c>
      <c r="C36" s="2">
        <v>36.5</v>
      </c>
      <c r="D36" s="5">
        <v>42</v>
      </c>
      <c r="E36">
        <v>4</v>
      </c>
      <c r="F36">
        <v>2</v>
      </c>
      <c r="G36">
        <v>2</v>
      </c>
      <c r="I36">
        <f t="shared" si="1"/>
        <v>86.5</v>
      </c>
      <c r="J36" t="s">
        <v>186</v>
      </c>
    </row>
    <row r="37" spans="1:10">
      <c r="A37" s="1" t="s">
        <v>93</v>
      </c>
      <c r="B37" s="1" t="s">
        <v>94</v>
      </c>
      <c r="C37" s="6">
        <v>21.5</v>
      </c>
      <c r="D37" s="5">
        <v>23</v>
      </c>
      <c r="E37">
        <v>1</v>
      </c>
      <c r="I37">
        <f t="shared" si="1"/>
        <v>45.5</v>
      </c>
      <c r="J37" t="s">
        <v>187</v>
      </c>
    </row>
    <row r="38" spans="1:10">
      <c r="A38" s="1" t="s">
        <v>171</v>
      </c>
      <c r="B38" s="1" t="s">
        <v>82</v>
      </c>
      <c r="C38" s="2">
        <v>20</v>
      </c>
      <c r="D38" s="5">
        <v>32.25</v>
      </c>
      <c r="E38">
        <v>1</v>
      </c>
      <c r="F38">
        <v>2</v>
      </c>
      <c r="I38">
        <f t="shared" si="1"/>
        <v>55.25</v>
      </c>
      <c r="J38" t="s">
        <v>189</v>
      </c>
    </row>
    <row r="39" spans="1:10">
      <c r="A39" s="4" t="s">
        <v>138</v>
      </c>
      <c r="B39" s="1" t="s">
        <v>139</v>
      </c>
      <c r="C39" s="2">
        <v>27.5</v>
      </c>
      <c r="D39" s="5">
        <v>33</v>
      </c>
      <c r="E39" t="s">
        <v>182</v>
      </c>
      <c r="I39">
        <f t="shared" si="1"/>
        <v>60.5</v>
      </c>
      <c r="J39" t="s">
        <v>188</v>
      </c>
    </row>
    <row r="40" spans="1:10">
      <c r="A40" s="1" t="s">
        <v>99</v>
      </c>
      <c r="B40" s="1" t="s">
        <v>100</v>
      </c>
      <c r="C40" s="2">
        <v>24.5</v>
      </c>
      <c r="D40" s="5">
        <v>28</v>
      </c>
      <c r="E40">
        <v>4</v>
      </c>
      <c r="F40">
        <v>2</v>
      </c>
      <c r="G40">
        <v>2</v>
      </c>
      <c r="I40">
        <f t="shared" si="1"/>
        <v>60.5</v>
      </c>
      <c r="J40" t="s">
        <v>188</v>
      </c>
    </row>
    <row r="41" spans="1:10">
      <c r="A41" s="1" t="s">
        <v>103</v>
      </c>
      <c r="B41" s="1" t="s">
        <v>192</v>
      </c>
      <c r="C41" s="2">
        <v>25.75</v>
      </c>
      <c r="D41" s="5">
        <v>32.75</v>
      </c>
      <c r="E41">
        <v>2</v>
      </c>
      <c r="F41">
        <v>2</v>
      </c>
      <c r="G41">
        <v>2</v>
      </c>
      <c r="I41">
        <f t="shared" si="1"/>
        <v>64.5</v>
      </c>
      <c r="J41" t="s">
        <v>188</v>
      </c>
    </row>
    <row r="42" spans="1:10">
      <c r="A42" s="1" t="s">
        <v>97</v>
      </c>
      <c r="B42" s="1" t="s">
        <v>98</v>
      </c>
      <c r="C42" s="2">
        <v>19</v>
      </c>
      <c r="D42" s="5">
        <v>25.5</v>
      </c>
      <c r="F42">
        <v>2</v>
      </c>
      <c r="I42">
        <f t="shared" si="1"/>
        <v>46.5</v>
      </c>
      <c r="J42" t="s">
        <v>187</v>
      </c>
    </row>
    <row r="43" spans="1:10">
      <c r="A43" s="1" t="s">
        <v>157</v>
      </c>
      <c r="B43" s="1" t="s">
        <v>158</v>
      </c>
      <c r="C43" s="6">
        <v>10</v>
      </c>
      <c r="D43" s="5">
        <v>14.5</v>
      </c>
      <c r="F43">
        <v>2</v>
      </c>
      <c r="I43">
        <f t="shared" si="1"/>
        <v>26.5</v>
      </c>
      <c r="J43" t="s">
        <v>187</v>
      </c>
    </row>
    <row r="44" spans="1:10">
      <c r="A44" s="1" t="s">
        <v>106</v>
      </c>
      <c r="B44" s="1" t="s">
        <v>107</v>
      </c>
      <c r="C44" s="6">
        <v>23.5</v>
      </c>
      <c r="D44" s="5">
        <v>24.5</v>
      </c>
      <c r="I44">
        <f t="shared" si="1"/>
        <v>48</v>
      </c>
      <c r="J44" t="s">
        <v>187</v>
      </c>
    </row>
    <row r="45" spans="1:10">
      <c r="A45" s="1" t="s">
        <v>104</v>
      </c>
      <c r="B45" s="1" t="s">
        <v>105</v>
      </c>
      <c r="C45" s="2" t="s">
        <v>202</v>
      </c>
      <c r="D45" s="5">
        <v>8.5</v>
      </c>
      <c r="I45">
        <f t="shared" si="1"/>
        <v>8.5</v>
      </c>
      <c r="J45" t="s">
        <v>187</v>
      </c>
    </row>
    <row r="46" spans="1:10">
      <c r="A46" s="1" t="s">
        <v>52</v>
      </c>
      <c r="B46" s="1" t="s">
        <v>53</v>
      </c>
      <c r="C46" s="2" t="s">
        <v>203</v>
      </c>
      <c r="D46" s="5">
        <v>35</v>
      </c>
      <c r="E46">
        <v>4</v>
      </c>
      <c r="F46">
        <v>2</v>
      </c>
      <c r="G46">
        <v>2</v>
      </c>
      <c r="J46" t="s">
        <v>186</v>
      </c>
    </row>
    <row r="47" spans="1:10">
      <c r="A47" s="1" t="s">
        <v>161</v>
      </c>
      <c r="B47" s="1" t="s">
        <v>162</v>
      </c>
      <c r="C47" s="6">
        <v>20</v>
      </c>
      <c r="D47" s="5">
        <v>21.75</v>
      </c>
      <c r="E47">
        <v>4</v>
      </c>
      <c r="F47">
        <v>2</v>
      </c>
      <c r="G47">
        <v>2</v>
      </c>
      <c r="I47">
        <f t="shared" si="1"/>
        <v>49.75</v>
      </c>
      <c r="J47" t="s">
        <v>189</v>
      </c>
    </row>
    <row r="48" spans="1:10">
      <c r="A48" s="1" t="s">
        <v>172</v>
      </c>
      <c r="B48" s="1" t="s">
        <v>173</v>
      </c>
      <c r="C48" s="2"/>
      <c r="D48" s="5">
        <v>0.5</v>
      </c>
      <c r="I48">
        <f t="shared" si="1"/>
        <v>0.5</v>
      </c>
      <c r="J48" t="s">
        <v>187</v>
      </c>
    </row>
    <row r="49" spans="1:10">
      <c r="A49" s="4" t="s">
        <v>114</v>
      </c>
      <c r="B49" s="1" t="s">
        <v>115</v>
      </c>
      <c r="C49" s="2">
        <v>25.5</v>
      </c>
      <c r="D49" s="5">
        <v>28</v>
      </c>
      <c r="I49">
        <f t="shared" si="1"/>
        <v>53.5</v>
      </c>
      <c r="J49" t="s">
        <v>189</v>
      </c>
    </row>
    <row r="50" spans="1:10">
      <c r="A50" s="4" t="s">
        <v>155</v>
      </c>
      <c r="B50" s="1" t="s">
        <v>156</v>
      </c>
      <c r="C50" s="2"/>
      <c r="D50" s="5">
        <v>23.5</v>
      </c>
      <c r="I50">
        <f t="shared" si="1"/>
        <v>23.5</v>
      </c>
      <c r="J50" t="s">
        <v>187</v>
      </c>
    </row>
    <row r="51" spans="1:10">
      <c r="A51" s="4" t="s">
        <v>134</v>
      </c>
      <c r="B51" s="1" t="s">
        <v>135</v>
      </c>
      <c r="C51" s="6">
        <v>24</v>
      </c>
      <c r="D51" s="5">
        <v>33</v>
      </c>
      <c r="E51">
        <v>4</v>
      </c>
      <c r="I51">
        <f t="shared" si="1"/>
        <v>61</v>
      </c>
      <c r="J51" t="s">
        <v>188</v>
      </c>
    </row>
    <row r="52" spans="1:10">
      <c r="A52" s="1" t="s">
        <v>11</v>
      </c>
      <c r="B52" s="1" t="s">
        <v>12</v>
      </c>
      <c r="C52" s="2">
        <v>26.75</v>
      </c>
      <c r="D52" s="5"/>
      <c r="F52">
        <v>2</v>
      </c>
      <c r="I52">
        <f t="shared" si="1"/>
        <v>28.75</v>
      </c>
      <c r="J52" t="s">
        <v>187</v>
      </c>
    </row>
    <row r="53" spans="1:10">
      <c r="A53" s="4" t="s">
        <v>122</v>
      </c>
      <c r="B53" s="1" t="s">
        <v>123</v>
      </c>
      <c r="C53" s="6">
        <v>27.5</v>
      </c>
      <c r="D53" s="5">
        <v>14</v>
      </c>
      <c r="I53">
        <f t="shared" si="1"/>
        <v>41.5</v>
      </c>
      <c r="J53" t="s">
        <v>187</v>
      </c>
    </row>
    <row r="54" spans="1:10">
      <c r="A54" s="1" t="s">
        <v>25</v>
      </c>
      <c r="B54" s="1" t="s">
        <v>26</v>
      </c>
      <c r="C54" s="2">
        <v>22.25</v>
      </c>
      <c r="D54" s="5">
        <v>30.25</v>
      </c>
      <c r="I54">
        <f t="shared" si="1"/>
        <v>52.5</v>
      </c>
      <c r="J54" t="s">
        <v>189</v>
      </c>
    </row>
    <row r="55" spans="1:10">
      <c r="A55" s="1" t="s">
        <v>101</v>
      </c>
      <c r="B55" s="1" t="s">
        <v>102</v>
      </c>
      <c r="C55" s="6">
        <v>20</v>
      </c>
      <c r="D55" s="5">
        <v>22</v>
      </c>
      <c r="E55">
        <v>3</v>
      </c>
      <c r="F55">
        <v>2</v>
      </c>
      <c r="G55">
        <v>2</v>
      </c>
      <c r="I55">
        <f t="shared" si="1"/>
        <v>49</v>
      </c>
      <c r="J55" t="s">
        <v>189</v>
      </c>
    </row>
    <row r="56" spans="1:10">
      <c r="A56" s="1" t="s">
        <v>81</v>
      </c>
      <c r="B56" s="1" t="s">
        <v>82</v>
      </c>
      <c r="C56" s="2">
        <v>36.5</v>
      </c>
      <c r="D56" s="5">
        <v>35.5</v>
      </c>
      <c r="E56">
        <v>4</v>
      </c>
      <c r="F56">
        <v>2</v>
      </c>
      <c r="G56">
        <v>2</v>
      </c>
      <c r="I56">
        <f t="shared" si="1"/>
        <v>80</v>
      </c>
      <c r="J56" t="s">
        <v>186</v>
      </c>
    </row>
    <row r="57" spans="1:10">
      <c r="A57" s="1" t="s">
        <v>193</v>
      </c>
      <c r="B57" s="1" t="s">
        <v>194</v>
      </c>
      <c r="C57" s="6">
        <v>4</v>
      </c>
      <c r="D57" s="5"/>
    </row>
    <row r="58" spans="1:10">
      <c r="A58" s="1" t="s">
        <v>140</v>
      </c>
      <c r="B58" s="1" t="s">
        <v>141</v>
      </c>
      <c r="C58" s="2">
        <v>39.75</v>
      </c>
      <c r="D58" s="5">
        <v>28</v>
      </c>
      <c r="E58">
        <v>4</v>
      </c>
      <c r="F58">
        <v>2</v>
      </c>
      <c r="I58">
        <f t="shared" si="1"/>
        <v>73.75</v>
      </c>
      <c r="J58" t="s">
        <v>190</v>
      </c>
    </row>
    <row r="59" spans="1:10">
      <c r="A59" s="1" t="s">
        <v>166</v>
      </c>
      <c r="B59" s="1" t="s">
        <v>167</v>
      </c>
      <c r="C59" s="6">
        <v>13.75</v>
      </c>
      <c r="D59" s="5">
        <v>22.75</v>
      </c>
      <c r="E59">
        <v>0.5</v>
      </c>
      <c r="I59">
        <f t="shared" si="1"/>
        <v>37</v>
      </c>
      <c r="J59" t="s">
        <v>187</v>
      </c>
    </row>
    <row r="60" spans="1:10">
      <c r="A60" s="1" t="s">
        <v>168</v>
      </c>
      <c r="B60" s="1" t="s">
        <v>123</v>
      </c>
      <c r="C60" s="6">
        <v>37.25</v>
      </c>
      <c r="D60" s="5">
        <v>40.75</v>
      </c>
      <c r="E60">
        <v>4</v>
      </c>
      <c r="F60">
        <v>2</v>
      </c>
      <c r="G60">
        <v>2</v>
      </c>
      <c r="I60">
        <f t="shared" si="1"/>
        <v>86</v>
      </c>
      <c r="J60" t="s">
        <v>186</v>
      </c>
    </row>
    <row r="61" spans="1:10">
      <c r="A61" s="1" t="s">
        <v>184</v>
      </c>
      <c r="B61" s="1" t="s">
        <v>185</v>
      </c>
      <c r="C61" s="2"/>
      <c r="D61" s="5"/>
      <c r="F61">
        <v>2</v>
      </c>
      <c r="J61" t="s">
        <v>187</v>
      </c>
    </row>
    <row r="62" spans="1:10">
      <c r="A62" s="1" t="s">
        <v>159</v>
      </c>
      <c r="B62" s="1" t="s">
        <v>160</v>
      </c>
      <c r="C62" s="2">
        <v>30.25</v>
      </c>
      <c r="D62" s="5">
        <v>25.5</v>
      </c>
      <c r="E62">
        <v>1</v>
      </c>
      <c r="I62">
        <f t="shared" si="1"/>
        <v>56.75</v>
      </c>
      <c r="J62" t="s">
        <v>189</v>
      </c>
    </row>
    <row r="63" spans="1:10">
      <c r="A63" s="1" t="s">
        <v>164</v>
      </c>
      <c r="B63" s="1" t="s">
        <v>165</v>
      </c>
      <c r="C63" s="2">
        <v>35</v>
      </c>
      <c r="D63" s="5">
        <v>37</v>
      </c>
      <c r="E63">
        <v>3</v>
      </c>
      <c r="F63">
        <v>2</v>
      </c>
      <c r="I63">
        <f t="shared" si="1"/>
        <v>77</v>
      </c>
      <c r="J63" t="s">
        <v>190</v>
      </c>
    </row>
    <row r="64" spans="1:10">
      <c r="A64" s="1" t="s">
        <v>95</v>
      </c>
      <c r="B64" s="1" t="s">
        <v>96</v>
      </c>
      <c r="C64" s="2">
        <v>33.75</v>
      </c>
      <c r="D64" s="5"/>
      <c r="E64">
        <v>1</v>
      </c>
      <c r="I64">
        <f t="shared" si="1"/>
        <v>34.75</v>
      </c>
      <c r="J64" t="s">
        <v>187</v>
      </c>
    </row>
    <row r="65" spans="1:10">
      <c r="A65" s="1" t="s">
        <v>71</v>
      </c>
      <c r="B65" s="1" t="s">
        <v>72</v>
      </c>
      <c r="C65" s="2">
        <v>32.5</v>
      </c>
      <c r="D65" s="5">
        <v>41</v>
      </c>
      <c r="E65">
        <v>4</v>
      </c>
      <c r="F65">
        <v>2</v>
      </c>
      <c r="G65">
        <v>2</v>
      </c>
      <c r="I65">
        <f t="shared" si="1"/>
        <v>81.5</v>
      </c>
      <c r="J65" t="s">
        <v>186</v>
      </c>
    </row>
    <row r="66" spans="1:10">
      <c r="A66" s="1" t="s">
        <v>67</v>
      </c>
      <c r="B66" s="1" t="s">
        <v>68</v>
      </c>
      <c r="C66" s="2" t="s">
        <v>195</v>
      </c>
      <c r="D66" s="5">
        <v>18.75</v>
      </c>
      <c r="I66">
        <f t="shared" si="1"/>
        <v>18.75</v>
      </c>
      <c r="J66" t="s">
        <v>187</v>
      </c>
    </row>
    <row r="67" spans="1:10">
      <c r="A67" s="4" t="s">
        <v>130</v>
      </c>
      <c r="B67" s="1" t="s">
        <v>131</v>
      </c>
      <c r="C67" s="2">
        <v>18.5</v>
      </c>
      <c r="D67" s="5"/>
      <c r="I67">
        <f t="shared" si="1"/>
        <v>18.5</v>
      </c>
      <c r="J67" t="s">
        <v>187</v>
      </c>
    </row>
    <row r="68" spans="1:10">
      <c r="A68" s="4" t="s">
        <v>126</v>
      </c>
      <c r="B68" s="1" t="s">
        <v>127</v>
      </c>
      <c r="C68" s="2">
        <v>37</v>
      </c>
      <c r="D68" s="5">
        <v>40</v>
      </c>
      <c r="E68">
        <v>4</v>
      </c>
      <c r="F68">
        <v>2</v>
      </c>
      <c r="G68">
        <v>2</v>
      </c>
      <c r="I68">
        <f t="shared" ref="I68:I93" si="2">SUM(C68:H68)</f>
        <v>85</v>
      </c>
      <c r="J68" t="s">
        <v>186</v>
      </c>
    </row>
    <row r="69" spans="1:10">
      <c r="A69" s="1" t="s">
        <v>38</v>
      </c>
      <c r="B69" s="1" t="s">
        <v>39</v>
      </c>
      <c r="C69" s="2">
        <v>40.5</v>
      </c>
      <c r="D69" s="5">
        <v>42</v>
      </c>
      <c r="E69">
        <v>4</v>
      </c>
      <c r="F69">
        <v>2</v>
      </c>
      <c r="G69">
        <v>2</v>
      </c>
      <c r="I69">
        <f t="shared" si="2"/>
        <v>90.5</v>
      </c>
      <c r="J69" t="s">
        <v>191</v>
      </c>
    </row>
    <row r="70" spans="1:10">
      <c r="A70" s="1" t="s">
        <v>178</v>
      </c>
      <c r="B70" s="1" t="s">
        <v>179</v>
      </c>
      <c r="C70" s="2"/>
      <c r="D70" s="5">
        <v>39.5</v>
      </c>
      <c r="I70">
        <f t="shared" si="2"/>
        <v>39.5</v>
      </c>
      <c r="J70" t="s">
        <v>187</v>
      </c>
    </row>
    <row r="71" spans="1:10">
      <c r="A71" s="1" t="s">
        <v>23</v>
      </c>
      <c r="B71" s="1" t="s">
        <v>24</v>
      </c>
      <c r="C71" s="2">
        <v>23.5</v>
      </c>
      <c r="D71" s="5">
        <v>26.5</v>
      </c>
      <c r="E71">
        <v>4</v>
      </c>
      <c r="F71">
        <v>2</v>
      </c>
      <c r="I71">
        <f t="shared" si="2"/>
        <v>56</v>
      </c>
      <c r="J71" t="s">
        <v>189</v>
      </c>
    </row>
    <row r="72" spans="1:10">
      <c r="A72" s="1" t="s">
        <v>63</v>
      </c>
      <c r="B72" s="1" t="s">
        <v>64</v>
      </c>
      <c r="C72" s="2">
        <v>22.5</v>
      </c>
      <c r="D72" s="5">
        <v>34</v>
      </c>
      <c r="E72">
        <v>3</v>
      </c>
      <c r="F72">
        <v>2</v>
      </c>
      <c r="I72">
        <f t="shared" si="2"/>
        <v>61.5</v>
      </c>
      <c r="J72" t="s">
        <v>188</v>
      </c>
    </row>
    <row r="73" spans="1:10">
      <c r="A73" s="4" t="s">
        <v>136</v>
      </c>
      <c r="B73" s="1" t="s">
        <v>137</v>
      </c>
      <c r="C73" s="2">
        <v>20</v>
      </c>
      <c r="D73" s="5">
        <v>26.75</v>
      </c>
      <c r="E73">
        <v>1.5</v>
      </c>
      <c r="F73">
        <v>2</v>
      </c>
      <c r="G73">
        <v>2</v>
      </c>
      <c r="I73">
        <f t="shared" si="2"/>
        <v>52.25</v>
      </c>
      <c r="J73" t="s">
        <v>189</v>
      </c>
    </row>
    <row r="74" spans="1:10">
      <c r="A74" s="1" t="s">
        <v>150</v>
      </c>
      <c r="B74" s="1" t="s">
        <v>60</v>
      </c>
      <c r="C74" s="6">
        <v>34.5</v>
      </c>
      <c r="D74" s="5">
        <v>30.5</v>
      </c>
      <c r="E74">
        <v>1</v>
      </c>
      <c r="I74">
        <f t="shared" si="2"/>
        <v>66</v>
      </c>
    </row>
    <row r="75" spans="1:10">
      <c r="A75" s="4" t="s">
        <v>128</v>
      </c>
      <c r="B75" s="1" t="s">
        <v>129</v>
      </c>
      <c r="C75" s="6">
        <v>32.25</v>
      </c>
      <c r="D75" s="5"/>
      <c r="E75" t="s">
        <v>182</v>
      </c>
      <c r="I75">
        <f t="shared" si="2"/>
        <v>32.25</v>
      </c>
      <c r="J75" t="s">
        <v>187</v>
      </c>
    </row>
    <row r="76" spans="1:10">
      <c r="A76" s="4" t="s">
        <v>124</v>
      </c>
      <c r="B76" s="1" t="s">
        <v>125</v>
      </c>
      <c r="C76" s="2">
        <v>13</v>
      </c>
      <c r="D76" s="5"/>
      <c r="E76" t="s">
        <v>182</v>
      </c>
      <c r="I76">
        <f t="shared" si="2"/>
        <v>13</v>
      </c>
      <c r="J76" t="s">
        <v>187</v>
      </c>
    </row>
    <row r="77" spans="1:10">
      <c r="A77" s="1" t="s">
        <v>65</v>
      </c>
      <c r="B77" s="1" t="s">
        <v>66</v>
      </c>
      <c r="C77" s="6">
        <v>27.5</v>
      </c>
      <c r="D77" s="5">
        <v>24</v>
      </c>
      <c r="E77" t="s">
        <v>182</v>
      </c>
      <c r="I77">
        <f t="shared" si="2"/>
        <v>51.5</v>
      </c>
      <c r="J77" t="s">
        <v>189</v>
      </c>
    </row>
    <row r="78" spans="1:10">
      <c r="A78" s="1" t="s">
        <v>40</v>
      </c>
      <c r="B78" s="1" t="s">
        <v>41</v>
      </c>
      <c r="C78" s="2">
        <v>40.5</v>
      </c>
      <c r="D78" s="5">
        <v>44.5</v>
      </c>
      <c r="E78">
        <v>4</v>
      </c>
      <c r="F78">
        <v>2</v>
      </c>
      <c r="G78">
        <v>2</v>
      </c>
      <c r="I78">
        <f t="shared" si="2"/>
        <v>93</v>
      </c>
      <c r="J78" t="s">
        <v>191</v>
      </c>
    </row>
    <row r="79" spans="1:10">
      <c r="A79" s="1" t="s">
        <v>32</v>
      </c>
      <c r="B79" s="1" t="s">
        <v>33</v>
      </c>
      <c r="C79" s="2">
        <v>35.5</v>
      </c>
      <c r="D79" s="5">
        <v>27</v>
      </c>
      <c r="E79">
        <v>4</v>
      </c>
      <c r="F79">
        <v>2</v>
      </c>
      <c r="G79">
        <v>2</v>
      </c>
      <c r="I79">
        <f t="shared" si="2"/>
        <v>70.5</v>
      </c>
      <c r="J79" t="s">
        <v>190</v>
      </c>
    </row>
    <row r="80" spans="1:10">
      <c r="A80" s="1" t="s">
        <v>73</v>
      </c>
      <c r="B80" s="1" t="s">
        <v>74</v>
      </c>
      <c r="C80" s="2">
        <v>37.25</v>
      </c>
      <c r="D80" s="5">
        <v>34.75</v>
      </c>
      <c r="E80">
        <v>4</v>
      </c>
      <c r="F80">
        <v>2</v>
      </c>
      <c r="G80">
        <v>2</v>
      </c>
      <c r="I80">
        <f t="shared" si="2"/>
        <v>80</v>
      </c>
      <c r="J80" t="s">
        <v>186</v>
      </c>
    </row>
    <row r="81" spans="1:10">
      <c r="A81" s="1" t="s">
        <v>17</v>
      </c>
      <c r="B81" s="1" t="s">
        <v>18</v>
      </c>
      <c r="C81" s="2">
        <v>25</v>
      </c>
      <c r="D81" s="5">
        <v>31.5</v>
      </c>
      <c r="E81">
        <v>4</v>
      </c>
      <c r="F81">
        <v>2</v>
      </c>
      <c r="I81">
        <f t="shared" si="2"/>
        <v>62.5</v>
      </c>
      <c r="J81" t="s">
        <v>188</v>
      </c>
    </row>
    <row r="82" spans="1:10">
      <c r="A82" s="3" t="s">
        <v>29</v>
      </c>
      <c r="B82" s="1" t="s">
        <v>30</v>
      </c>
      <c r="C82" s="2" t="s">
        <v>201</v>
      </c>
      <c r="D82" s="5">
        <v>26.25</v>
      </c>
      <c r="E82">
        <v>4</v>
      </c>
      <c r="F82">
        <v>2</v>
      </c>
      <c r="G82">
        <v>2</v>
      </c>
      <c r="I82">
        <f t="shared" si="2"/>
        <v>34.25</v>
      </c>
      <c r="J82" t="s">
        <v>188</v>
      </c>
    </row>
    <row r="83" spans="1:10">
      <c r="A83" s="3" t="s">
        <v>199</v>
      </c>
      <c r="B83" s="1" t="s">
        <v>200</v>
      </c>
      <c r="C83" s="6">
        <v>25.5</v>
      </c>
      <c r="D83" s="5"/>
    </row>
    <row r="84" spans="1:10">
      <c r="A84" s="1" t="s">
        <v>36</v>
      </c>
      <c r="B84" s="1" t="s">
        <v>37</v>
      </c>
      <c r="C84" s="6">
        <v>38</v>
      </c>
      <c r="D84" s="5">
        <v>40</v>
      </c>
      <c r="E84">
        <v>4</v>
      </c>
      <c r="F84">
        <v>2</v>
      </c>
      <c r="G84">
        <v>2</v>
      </c>
      <c r="I84">
        <f t="shared" si="2"/>
        <v>86</v>
      </c>
      <c r="J84" t="s">
        <v>186</v>
      </c>
    </row>
    <row r="85" spans="1:10">
      <c r="A85" s="1" t="s">
        <v>149</v>
      </c>
      <c r="B85" s="1" t="s">
        <v>180</v>
      </c>
      <c r="C85" s="2">
        <v>38</v>
      </c>
      <c r="D85" s="5">
        <v>44.5</v>
      </c>
      <c r="E85">
        <v>4</v>
      </c>
      <c r="F85">
        <v>2</v>
      </c>
      <c r="G85">
        <v>2</v>
      </c>
      <c r="I85">
        <f t="shared" si="2"/>
        <v>90.5</v>
      </c>
      <c r="J85" t="s">
        <v>191</v>
      </c>
    </row>
    <row r="86" spans="1:10">
      <c r="A86" s="1" t="s">
        <v>54</v>
      </c>
      <c r="B86" s="1" t="s">
        <v>55</v>
      </c>
      <c r="C86" s="2">
        <v>36.5</v>
      </c>
      <c r="D86" s="5">
        <v>36</v>
      </c>
      <c r="E86">
        <v>4</v>
      </c>
      <c r="F86">
        <v>2</v>
      </c>
      <c r="G86">
        <v>2</v>
      </c>
      <c r="I86">
        <f t="shared" si="2"/>
        <v>80.5</v>
      </c>
      <c r="J86" t="s">
        <v>186</v>
      </c>
    </row>
    <row r="87" spans="1:10">
      <c r="A87" s="1" t="s">
        <v>21</v>
      </c>
      <c r="B87" s="1" t="s">
        <v>22</v>
      </c>
      <c r="C87" s="2">
        <v>22.75</v>
      </c>
      <c r="D87" s="5">
        <v>26.75</v>
      </c>
      <c r="E87">
        <v>0.5</v>
      </c>
      <c r="I87">
        <f t="shared" si="2"/>
        <v>50</v>
      </c>
      <c r="J87" t="s">
        <v>189</v>
      </c>
    </row>
    <row r="88" spans="1:10">
      <c r="A88" s="1" t="s">
        <v>56</v>
      </c>
      <c r="B88" s="1" t="s">
        <v>57</v>
      </c>
      <c r="C88" s="6">
        <v>35.5</v>
      </c>
      <c r="D88" s="5">
        <v>37.5</v>
      </c>
      <c r="E88">
        <v>4</v>
      </c>
      <c r="F88">
        <v>2</v>
      </c>
      <c r="I88">
        <f t="shared" si="2"/>
        <v>79</v>
      </c>
      <c r="J88" t="s">
        <v>186</v>
      </c>
    </row>
    <row r="89" spans="1:10">
      <c r="A89" s="3" t="s">
        <v>42</v>
      </c>
      <c r="B89" s="1" t="s">
        <v>43</v>
      </c>
      <c r="C89" s="2">
        <v>40</v>
      </c>
      <c r="D89" s="5">
        <v>48.75</v>
      </c>
      <c r="E89">
        <v>2</v>
      </c>
      <c r="F89">
        <v>2</v>
      </c>
      <c r="I89">
        <f t="shared" si="2"/>
        <v>92.75</v>
      </c>
      <c r="J89" t="s">
        <v>191</v>
      </c>
    </row>
    <row r="90" spans="1:10">
      <c r="A90" s="1" t="s">
        <v>79</v>
      </c>
      <c r="B90" s="1" t="s">
        <v>80</v>
      </c>
      <c r="C90" s="2">
        <v>40.5</v>
      </c>
      <c r="D90" s="5">
        <v>42</v>
      </c>
      <c r="E90">
        <v>4</v>
      </c>
      <c r="F90">
        <v>2</v>
      </c>
      <c r="G90">
        <v>2</v>
      </c>
      <c r="I90">
        <f t="shared" si="2"/>
        <v>90.5</v>
      </c>
      <c r="J90" t="s">
        <v>191</v>
      </c>
    </row>
    <row r="91" spans="1:10">
      <c r="A91" s="1" t="s">
        <v>75</v>
      </c>
      <c r="B91" s="1" t="s">
        <v>76</v>
      </c>
      <c r="C91" s="2">
        <v>32</v>
      </c>
      <c r="D91" s="5">
        <v>40.25</v>
      </c>
      <c r="E91">
        <v>4</v>
      </c>
      <c r="F91">
        <v>2</v>
      </c>
      <c r="G91">
        <v>2</v>
      </c>
      <c r="I91">
        <f t="shared" si="2"/>
        <v>80.25</v>
      </c>
      <c r="J91" t="s">
        <v>186</v>
      </c>
    </row>
    <row r="92" spans="1:10">
      <c r="A92" s="1" t="s">
        <v>48</v>
      </c>
      <c r="B92" s="1" t="s">
        <v>49</v>
      </c>
      <c r="C92" s="2">
        <v>35.5</v>
      </c>
      <c r="D92" s="5">
        <v>23.75</v>
      </c>
      <c r="E92">
        <v>4</v>
      </c>
      <c r="F92">
        <v>2</v>
      </c>
      <c r="G92">
        <v>2</v>
      </c>
      <c r="I92">
        <f t="shared" si="2"/>
        <v>67.25</v>
      </c>
      <c r="J92" t="s">
        <v>188</v>
      </c>
    </row>
    <row r="93" spans="1:10">
      <c r="A93" s="4" t="s">
        <v>176</v>
      </c>
      <c r="B93" s="1" t="s">
        <v>177</v>
      </c>
      <c r="D93" s="5">
        <v>8.5</v>
      </c>
      <c r="E93" t="s">
        <v>182</v>
      </c>
      <c r="I93">
        <f t="shared" si="2"/>
        <v>8.5</v>
      </c>
      <c r="J93" t="s">
        <v>187</v>
      </c>
    </row>
    <row r="94" spans="1:10">
      <c r="A94" s="4" t="s">
        <v>196</v>
      </c>
      <c r="B94" s="1" t="s">
        <v>197</v>
      </c>
      <c r="C94" s="6">
        <v>17.5</v>
      </c>
    </row>
    <row r="95" spans="1:10">
      <c r="A95" s="4"/>
    </row>
    <row r="96" spans="1:10">
      <c r="A96" s="4"/>
    </row>
    <row r="100" spans="8:8">
      <c r="H100">
        <f>SUM(N81)</f>
        <v>0</v>
      </c>
    </row>
  </sheetData>
  <autoFilter ref="A1:D65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iggy</cp:lastModifiedBy>
  <dcterms:created xsi:type="dcterms:W3CDTF">2012-04-12T21:37:27Z</dcterms:created>
  <dcterms:modified xsi:type="dcterms:W3CDTF">2012-06-27T12:07:59Z</dcterms:modified>
</cp:coreProperties>
</file>